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vec\Desktop\"/>
    </mc:Choice>
  </mc:AlternateContent>
  <bookViews>
    <workbookView xWindow="-15" yWindow="6615" windowWidth="28830" windowHeight="6540"/>
  </bookViews>
  <sheets>
    <sheet name="Tab.nab.cen a TPD" sheetId="1" r:id="rId1"/>
  </sheets>
  <calcPr calcId="152511"/>
</workbook>
</file>

<file path=xl/calcChain.xml><?xml version="1.0" encoding="utf-8"?>
<calcChain xmlns="http://schemas.openxmlformats.org/spreadsheetml/2006/main">
  <c r="I5" i="1" l="1"/>
  <c r="K5" i="1" s="1"/>
  <c r="I7" i="1"/>
  <c r="K7" i="1" s="1"/>
  <c r="I8" i="1"/>
  <c r="K8" i="1" s="1"/>
  <c r="I9" i="1"/>
  <c r="K9" i="1" s="1"/>
  <c r="I10" i="1"/>
  <c r="K10" i="1" s="1"/>
  <c r="I4" i="1"/>
  <c r="K4" i="1" s="1"/>
  <c r="K13" i="1" l="1"/>
  <c r="I13" i="1"/>
</calcChain>
</file>

<file path=xl/sharedStrings.xml><?xml version="1.0" encoding="utf-8"?>
<sst xmlns="http://schemas.openxmlformats.org/spreadsheetml/2006/main" count="73" uniqueCount="57">
  <si>
    <t>Popis položky</t>
  </si>
  <si>
    <t>Bližší specifikace</t>
  </si>
  <si>
    <t>Balotina</t>
  </si>
  <si>
    <t>Dvousložkový plast nanášený za studena pro hladké plošné VDZ</t>
  </si>
  <si>
    <t>kg</t>
  </si>
  <si>
    <t>Samolepící gumová retro-reflexní fólie pro přechodné VDZ odstranitelná</t>
  </si>
  <si>
    <t>Balení</t>
  </si>
  <si>
    <t>sud 25-30kg</t>
  </si>
  <si>
    <t>10-30kg</t>
  </si>
  <si>
    <r>
      <t>m</t>
    </r>
    <r>
      <rPr>
        <vertAlign val="superscript"/>
        <sz val="10"/>
        <color rgb="FF000000"/>
        <rFont val="Arial"/>
        <family val="2"/>
        <charset val="238"/>
      </rPr>
      <t>2</t>
    </r>
  </si>
  <si>
    <t>Měrná jednotka (MJ)</t>
  </si>
  <si>
    <t>Předpokládané množství v MJ</t>
  </si>
  <si>
    <t>Indikativní cena zadavatele v Kč/MJ (bez DPH)</t>
  </si>
  <si>
    <t>Cena celkem:</t>
  </si>
  <si>
    <t>Cena celkem bez DPH v Kč</t>
  </si>
  <si>
    <t>DPH v %</t>
  </si>
  <si>
    <t>Cena celkem s DPH v Kč</t>
  </si>
  <si>
    <t>Tabulka nabídkových cen</t>
  </si>
  <si>
    <t>1.1.</t>
  </si>
  <si>
    <t>1.2.</t>
  </si>
  <si>
    <t>Technické podmínky dodávky</t>
  </si>
  <si>
    <t>Veškerý materiál pro údržbu dopravního značení splňuje požadavky platných předpisů a norem, zejména požadavky zákona č. 361/2001 Sb.o provozu na pozemních komunikacích, požadavky vyhlášky č. 30/2001 Sb., kterou se provádí pravidla silničního provozu na pozemních komunikacích a požadavky normy ČS EN 12899-1</t>
  </si>
  <si>
    <t>Požadavek zadavatele</t>
  </si>
  <si>
    <t>Materiál pro VDZ je uveden v "Katalogu hmot pro VDZ", platný pro daný rok, a je schválen Ministerstvem dopravy</t>
  </si>
  <si>
    <t>ano</t>
  </si>
  <si>
    <t>V …………………, dne ………………</t>
  </si>
  <si>
    <t xml:space="preserve">požadavek </t>
  </si>
  <si>
    <t xml:space="preserve">Veškeré nabízené barvy (rozpouštědlové i vodou ředitelné) mají protokol o zkoušce s výsledky měření na zkušebním úseku minimálně po 24 hodinách pokládky. Tento požadavek splňují i barvy používané pro první fázi značení. </t>
  </si>
  <si>
    <t>Nabídka-odpověď</t>
  </si>
  <si>
    <t xml:space="preserve">Předložení produktového (technického)  a bezpečnostního lstu.  </t>
  </si>
  <si>
    <t>Předpokládané množství je stanoveno na základě odběrů daného zboží v minulém období a kvalifikovaného odhadu spotřeby na období platnosti smlouvy.</t>
  </si>
  <si>
    <t>hustota 1.3-1,6g/cm3, obsah sušiny: min.75%, ředění max. 10%, ředidlo aceton, toluen, min.trvanlivost 12měsíců, záruka na nástřik 12 měsíců</t>
  </si>
  <si>
    <t>index lomu &gt;1,5, zrnitost 100-600 μm, min.trvanlivost 12 měsíců</t>
  </si>
  <si>
    <t>hustota 1.3-1,6g/cm3, obsah sušiny: min.75%, ředění max. 10%, ředidlo aceton, toluen, min.trvanlivost 12 měsíců, záruka na nástřik 12 měsíců</t>
  </si>
  <si>
    <t>pozn</t>
  </si>
  <si>
    <t>K dodané barvě je požadován příslušný druh balotiny dle katalogu hmot pro VDZ, schváleného MD ČR</t>
  </si>
  <si>
    <t>p.č.</t>
  </si>
  <si>
    <t>1. Tabulka nabídkových cen a technické podmínky dodávky</t>
  </si>
  <si>
    <t>K veškerému materiálu dodavatel předloží certifikát vydaný autorizovanou, nortifikovanou osobou dle zákona č. 22/1997 Sb., prohlášení o shodě dle nařízení vlády č. 163/2002 Sb., respektive ES prohlášení o shodě dle nařízení vlády č. 190/2002 Sb. včetně zprávy o dohledu nad certifikovanými výrobky</t>
  </si>
  <si>
    <r>
      <t xml:space="preserve">Uvedené požadavky jsou požadavky zadavatele, jejich nesplnění (odpověď NE, dále nedodání kopie certifikátu vydaného autorizovanou, nortifikovanou osobou dle zákona č. 22/1997 Sb., prohlášení o shodě dle nařízení vlády č. 163/2002 Sb., respektive ES prohlášení o shodě dle nařízení vlády č. 190/2002 Sb. včetně zprávy o dohledu nad certifikovanými výrobky) je </t>
    </r>
    <r>
      <rPr>
        <b/>
        <sz val="12"/>
        <rFont val="Times New Roman"/>
        <family val="1"/>
        <charset val="238"/>
      </rPr>
      <t xml:space="preserve">nesplněním </t>
    </r>
    <r>
      <rPr>
        <sz val="12"/>
        <rFont val="Times New Roman"/>
        <family val="1"/>
        <charset val="238"/>
      </rPr>
      <t>zadávacích podmínek.</t>
    </r>
  </si>
  <si>
    <t>kontejner 1000kg</t>
  </si>
  <si>
    <t>Dvousložkový plast nanášený za studena pro strukturální VDZ</t>
  </si>
  <si>
    <t>Razítko a podpis oprávněné osoby</t>
  </si>
  <si>
    <t>pás šířka 120mm +-20mm</t>
  </si>
  <si>
    <t>folie bude opatřená na spodní straně textilní mřížkou pro snadněší odstranění</t>
  </si>
  <si>
    <t>Předformátovaný symbol</t>
  </si>
  <si>
    <t>ks</t>
  </si>
  <si>
    <t xml:space="preserve">ano                                                     doložit k podpisu smlouvy                      </t>
  </si>
  <si>
    <r>
      <t>barva bílá, hustota min. 1,1 g/cm</t>
    </r>
    <r>
      <rPr>
        <vertAlign val="superscript"/>
        <sz val="9"/>
        <color rgb="FF000000"/>
        <rFont val="Arial"/>
        <family val="2"/>
        <charset val="238"/>
      </rPr>
      <t>3</t>
    </r>
    <r>
      <rPr>
        <sz val="9"/>
        <color rgb="FF000000"/>
        <rFont val="Arial"/>
        <family val="2"/>
        <charset val="238"/>
      </rPr>
      <t>, doba tvrdnutí při teplotě vzduchu nad 20 stC max 30 min., poměr mísení s tvrdidlem 80:1 120:1, mn.trvanlivost 12měsíců, záruka na nástřik min 36 měsíců</t>
    </r>
  </si>
  <si>
    <r>
      <t>barva bílá, hustota min. 1,1 g/cm</t>
    </r>
    <r>
      <rPr>
        <vertAlign val="superscript"/>
        <sz val="9"/>
        <color rgb="FF000000"/>
        <rFont val="Arial"/>
        <family val="2"/>
        <charset val="238"/>
      </rPr>
      <t>3</t>
    </r>
    <r>
      <rPr>
        <sz val="9"/>
        <color rgb="FF000000"/>
        <rFont val="Arial"/>
        <family val="2"/>
        <charset val="238"/>
      </rPr>
      <t>, doba tvrdnutí při teplotě vzduchu nad 20</t>
    </r>
    <r>
      <rPr>
        <vertAlign val="superscript"/>
        <sz val="9"/>
        <color rgb="FF000000"/>
        <rFont val="Arial"/>
        <family val="2"/>
        <charset val="238"/>
      </rPr>
      <t>0</t>
    </r>
    <r>
      <rPr>
        <sz val="9"/>
        <color rgb="FF000000"/>
        <rFont val="Arial"/>
        <family val="2"/>
        <charset val="238"/>
      </rPr>
      <t>C max 30 min., poměr mísení s tvrdidlem 80:1 120:1, mn.trvanlivost 12měsíců, záruka na nástřik min 36 měsíců</t>
    </r>
  </si>
  <si>
    <t>Upozornění: Kopie dokumentů, jejichž doložení je požadováno před uzavřením smlouvy, budou požadovány od vítězného uchazeče před uzavřením smlouvy.</t>
  </si>
  <si>
    <t>barevná kombinacežlutá, šířka 120mm         +-20mm, páska splňuje ČSN EN 1436</t>
  </si>
  <si>
    <t>Předformátované předem připravené symboly DZ barevné, výstražný symbol       150 x 150 cm</t>
  </si>
  <si>
    <t>Předformátované předem připravené symboly DZ barevné, výstražný symbol      240 x 120 cm</t>
  </si>
  <si>
    <t xml:space="preserve">ano                                                     doložit kopii                                                                        spolu s nabídkou </t>
  </si>
  <si>
    <t>Barva pro VDZ - barva žlutá</t>
  </si>
  <si>
    <t>Barva pro VDZ - barva bílá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</si>
</sst>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color rgb="FF000000"/>
      <name val="Arial"/>
      <family val="2"/>
      <charset val="238"/>
    </font>
    <font>
      <sz val="16"/>
      <color theme="1"/>
      <name val="Arial"/>
      <family val="2"/>
      <charset val="238"/>
    </font>
    <font>
      <sz val="1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4" fillId="0" borderId="0" xfId="0" applyFont="1"/>
    <xf numFmtId="0" fontId="3" fillId="0" borderId="0" xfId="0" applyFont="1"/>
    <xf numFmtId="4" fontId="7" fillId="0" borderId="9" xfId="0" applyNumberFormat="1" applyFont="1" applyBorder="1" applyAlignment="1" applyProtection="1">
      <alignment horizontal="right" vertical="center"/>
      <protection locked="0"/>
    </xf>
    <xf numFmtId="4" fontId="7" fillId="0" borderId="5" xfId="0" applyNumberFormat="1" applyFont="1" applyBorder="1" applyAlignment="1" applyProtection="1">
      <alignment horizontal="right" vertical="center"/>
      <protection locked="0"/>
    </xf>
    <xf numFmtId="4" fontId="7" fillId="0" borderId="10" xfId="0" applyNumberFormat="1" applyFont="1" applyBorder="1" applyAlignment="1" applyProtection="1">
      <alignment horizontal="right" vertical="center"/>
      <protection locked="0"/>
    </xf>
    <xf numFmtId="4" fontId="7" fillId="0" borderId="12" xfId="0" applyNumberFormat="1" applyFont="1" applyBorder="1" applyAlignment="1" applyProtection="1">
      <alignment horizontal="right" vertical="center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4" fontId="5" fillId="0" borderId="3" xfId="0" applyNumberFormat="1" applyFont="1" applyFill="1" applyBorder="1" applyAlignment="1" applyProtection="1">
      <alignment horizontal="right" vertical="center"/>
      <protection locked="0"/>
    </xf>
    <xf numFmtId="4" fontId="7" fillId="0" borderId="9" xfId="0" applyNumberFormat="1" applyFont="1" applyBorder="1" applyAlignment="1" applyProtection="1">
      <alignment horizontal="right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Protection="1"/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center" vertical="center" wrapText="1"/>
    </xf>
    <xf numFmtId="4" fontId="7" fillId="0" borderId="4" xfId="0" applyNumberFormat="1" applyFont="1" applyBorder="1" applyAlignment="1" applyProtection="1">
      <alignment horizontal="right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left" vertical="center" wrapText="1"/>
    </xf>
    <xf numFmtId="0" fontId="5" fillId="0" borderId="14" xfId="0" applyFont="1" applyBorder="1" applyAlignment="1" applyProtection="1">
      <alignment horizontal="center" vertical="center" wrapText="1"/>
    </xf>
    <xf numFmtId="4" fontId="7" fillId="0" borderId="14" xfId="0" applyNumberFormat="1" applyFont="1" applyBorder="1" applyAlignment="1" applyProtection="1">
      <alignment horizontal="right" vertical="center"/>
    </xf>
    <xf numFmtId="4" fontId="7" fillId="3" borderId="9" xfId="0" applyNumberFormat="1" applyFont="1" applyFill="1" applyBorder="1" applyAlignment="1" applyProtection="1">
      <alignment horizontal="right" vertical="center"/>
    </xf>
    <xf numFmtId="4" fontId="7" fillId="3" borderId="4" xfId="0" applyNumberFormat="1" applyFont="1" applyFill="1" applyBorder="1" applyAlignment="1" applyProtection="1">
      <alignment horizontal="right" vertical="center"/>
    </xf>
    <xf numFmtId="4" fontId="7" fillId="3" borderId="14" xfId="0" applyNumberFormat="1" applyFont="1" applyFill="1" applyBorder="1" applyAlignment="1" applyProtection="1">
      <alignment horizontal="right" vertical="center"/>
    </xf>
    <xf numFmtId="0" fontId="12" fillId="0" borderId="0" xfId="0" applyFont="1"/>
    <xf numFmtId="0" fontId="14" fillId="0" borderId="0" xfId="0" applyFont="1" applyProtection="1"/>
    <xf numFmtId="0" fontId="12" fillId="0" borderId="0" xfId="0" applyFont="1" applyProtection="1"/>
    <xf numFmtId="0" fontId="14" fillId="0" borderId="0" xfId="0" applyFont="1"/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ill="1" applyBorder="1"/>
    <xf numFmtId="0" fontId="16" fillId="0" borderId="0" xfId="0" applyFont="1" applyAlignment="1">
      <alignment horizontal="justify"/>
    </xf>
    <xf numFmtId="0" fontId="17" fillId="0" borderId="0" xfId="0" applyFont="1" applyAlignment="1">
      <alignment horizontal="justify"/>
    </xf>
    <xf numFmtId="0" fontId="18" fillId="0" borderId="0" xfId="0" applyFont="1" applyAlignment="1">
      <alignment horizontal="left" indent="15"/>
    </xf>
    <xf numFmtId="0" fontId="16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1" fillId="4" borderId="25" xfId="0" applyFont="1" applyFill="1" applyBorder="1" applyAlignment="1">
      <alignment wrapText="1"/>
    </xf>
    <xf numFmtId="0" fontId="2" fillId="0" borderId="31" xfId="0" applyFont="1" applyBorder="1" applyAlignment="1">
      <alignment horizontal="center" vertical="center"/>
    </xf>
    <xf numFmtId="0" fontId="21" fillId="0" borderId="0" xfId="0" applyFont="1" applyProtection="1"/>
    <xf numFmtId="0" fontId="20" fillId="0" borderId="34" xfId="0" applyFont="1" applyBorder="1" applyAlignment="1" applyProtection="1">
      <alignment horizontal="center" vertical="center" wrapText="1"/>
    </xf>
    <xf numFmtId="0" fontId="20" fillId="0" borderId="4" xfId="0" applyFont="1" applyBorder="1" applyAlignment="1" applyProtection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3" fillId="0" borderId="35" xfId="0" applyFont="1" applyBorder="1"/>
    <xf numFmtId="0" fontId="19" fillId="0" borderId="35" xfId="0" applyFont="1" applyBorder="1" applyAlignment="1"/>
    <xf numFmtId="0" fontId="4" fillId="0" borderId="36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left" vertical="center" wrapText="1"/>
    </xf>
    <xf numFmtId="0" fontId="5" fillId="0" borderId="31" xfId="0" applyFont="1" applyBorder="1" applyAlignment="1" applyProtection="1">
      <alignment horizontal="center" vertical="center" wrapText="1"/>
    </xf>
    <xf numFmtId="4" fontId="7" fillId="3" borderId="31" xfId="0" applyNumberFormat="1" applyFont="1" applyFill="1" applyBorder="1" applyAlignment="1" applyProtection="1">
      <alignment horizontal="right" vertical="center"/>
    </xf>
    <xf numFmtId="4" fontId="7" fillId="0" borderId="37" xfId="0" applyNumberFormat="1" applyFont="1" applyBorder="1" applyAlignment="1" applyProtection="1">
      <alignment horizontal="right" vertical="center"/>
      <protection locked="0"/>
    </xf>
    <xf numFmtId="4" fontId="7" fillId="0" borderId="31" xfId="0" applyNumberFormat="1" applyFont="1" applyBorder="1" applyAlignment="1" applyProtection="1">
      <alignment horizontal="right" vertical="center"/>
    </xf>
    <xf numFmtId="4" fontId="7" fillId="0" borderId="38" xfId="0" applyNumberFormat="1" applyFont="1" applyBorder="1" applyAlignment="1" applyProtection="1">
      <alignment horizontal="right" vertical="center"/>
      <protection locked="0"/>
    </xf>
    <xf numFmtId="4" fontId="4" fillId="0" borderId="3" xfId="0" applyNumberFormat="1" applyFont="1" applyBorder="1" applyProtection="1">
      <protection locked="0"/>
    </xf>
    <xf numFmtId="4" fontId="7" fillId="0" borderId="4" xfId="0" applyNumberFormat="1" applyFont="1" applyBorder="1" applyAlignment="1" applyProtection="1">
      <alignment horizontal="right" vertical="center"/>
      <protection locked="0"/>
    </xf>
    <xf numFmtId="4" fontId="7" fillId="0" borderId="39" xfId="0" applyNumberFormat="1" applyFont="1" applyBorder="1" applyAlignment="1" applyProtection="1">
      <alignment horizontal="right" vertical="center"/>
      <protection locked="0"/>
    </xf>
    <xf numFmtId="4" fontId="7" fillId="0" borderId="14" xfId="0" applyNumberFormat="1" applyFont="1" applyBorder="1" applyAlignment="1" applyProtection="1">
      <alignment horizontal="right" vertical="center"/>
      <protection locked="0"/>
    </xf>
    <xf numFmtId="4" fontId="7" fillId="0" borderId="40" xfId="0" applyNumberFormat="1" applyFont="1" applyBorder="1" applyAlignment="1" applyProtection="1">
      <alignment horizontal="right" vertical="center"/>
      <protection locked="0"/>
    </xf>
    <xf numFmtId="4" fontId="4" fillId="0" borderId="0" xfId="0" applyNumberFormat="1" applyFont="1"/>
    <xf numFmtId="0" fontId="10" fillId="0" borderId="0" xfId="0" applyFont="1"/>
    <xf numFmtId="0" fontId="4" fillId="0" borderId="0" xfId="0" applyFont="1" applyFill="1"/>
    <xf numFmtId="3" fontId="7" fillId="3" borderId="9" xfId="0" applyNumberFormat="1" applyFont="1" applyFill="1" applyBorder="1" applyAlignment="1" applyProtection="1">
      <alignment horizontal="center" vertical="center" wrapText="1"/>
    </xf>
    <xf numFmtId="3" fontId="7" fillId="3" borderId="4" xfId="0" applyNumberFormat="1" applyFont="1" applyFill="1" applyBorder="1" applyAlignment="1" applyProtection="1">
      <alignment horizontal="center" vertical="center" wrapText="1"/>
    </xf>
    <xf numFmtId="3" fontId="7" fillId="3" borderId="31" xfId="0" applyNumberFormat="1" applyFont="1" applyFill="1" applyBorder="1" applyAlignment="1" applyProtection="1">
      <alignment horizontal="center" vertical="center" wrapText="1"/>
    </xf>
    <xf numFmtId="3" fontId="7" fillId="3" borderId="14" xfId="0" applyNumberFormat="1" applyFont="1" applyFill="1" applyBorder="1" applyAlignment="1" applyProtection="1">
      <alignment horizontal="center" vertical="center" wrapText="1"/>
    </xf>
    <xf numFmtId="0" fontId="20" fillId="0" borderId="4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31" xfId="0" applyFont="1" applyBorder="1" applyAlignment="1" applyProtection="1">
      <alignment horizontal="left" vertical="center" wrapText="1"/>
    </xf>
    <xf numFmtId="0" fontId="13" fillId="0" borderId="4" xfId="0" applyFont="1" applyBorder="1" applyAlignment="1" applyProtection="1">
      <alignment horizontal="left" vertical="center" wrapText="1"/>
    </xf>
    <xf numFmtId="0" fontId="13" fillId="0" borderId="14" xfId="0" applyFont="1" applyBorder="1" applyAlignment="1" applyProtection="1">
      <alignment horizontal="left" vertical="center" wrapText="1"/>
    </xf>
    <xf numFmtId="0" fontId="20" fillId="0" borderId="31" xfId="0" applyFont="1" applyBorder="1" applyAlignment="1" applyProtection="1">
      <alignment horizontal="center" vertical="center" wrapText="1"/>
    </xf>
    <xf numFmtId="0" fontId="20" fillId="0" borderId="14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/>
    </xf>
    <xf numFmtId="0" fontId="10" fillId="0" borderId="7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11" fillId="4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1" fillId="4" borderId="26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2" fillId="0" borderId="23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20" fillId="0" borderId="37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3" fontId="7" fillId="3" borderId="5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Q31"/>
  <sheetViews>
    <sheetView tabSelected="1" zoomScaleNormal="100" workbookViewId="0">
      <selection activeCell="P6" sqref="P6"/>
    </sheetView>
  </sheetViews>
  <sheetFormatPr defaultRowHeight="14.25" x14ac:dyDescent="0.2"/>
  <cols>
    <col min="1" max="1" width="4.140625" style="2" customWidth="1"/>
    <col min="2" max="2" width="18.85546875" style="2" customWidth="1"/>
    <col min="3" max="3" width="35.42578125" style="2" customWidth="1"/>
    <col min="4" max="4" width="17.5703125" style="2" customWidth="1"/>
    <col min="5" max="5" width="8.28515625" style="2" customWidth="1"/>
    <col min="6" max="6" width="6.5703125" style="2" customWidth="1"/>
    <col min="7" max="7" width="7.140625" style="2" customWidth="1"/>
    <col min="8" max="8" width="12.85546875" style="2" customWidth="1"/>
    <col min="9" max="9" width="12" style="2" customWidth="1"/>
    <col min="10" max="10" width="6.42578125" style="2" customWidth="1"/>
    <col min="11" max="11" width="12.85546875" style="2" customWidth="1"/>
    <col min="12" max="15" width="9.140625" style="2"/>
    <col min="16" max="16" width="8.85546875" style="2" customWidth="1"/>
    <col min="17" max="17" width="11.42578125" style="2" customWidth="1"/>
    <col min="18" max="16384" width="9.140625" style="2"/>
  </cols>
  <sheetData>
    <row r="1" spans="1:17" ht="20.25" x14ac:dyDescent="0.3">
      <c r="A1" s="41"/>
      <c r="B1" s="76" t="s">
        <v>37</v>
      </c>
      <c r="C1" s="76"/>
      <c r="D1" s="76"/>
      <c r="E1" s="76"/>
      <c r="F1" s="76"/>
      <c r="G1" s="76"/>
      <c r="H1" s="76"/>
      <c r="I1" s="76"/>
      <c r="J1" s="76"/>
      <c r="K1" s="76"/>
    </row>
    <row r="2" spans="1:17" s="30" customFormat="1" ht="16.5" thickBot="1" x14ac:dyDescent="0.3">
      <c r="A2" s="29" t="s">
        <v>18</v>
      </c>
      <c r="B2" s="29" t="s">
        <v>17</v>
      </c>
      <c r="C2" s="28"/>
      <c r="D2" s="28"/>
      <c r="E2" s="28"/>
      <c r="F2" s="28"/>
      <c r="G2" s="28"/>
      <c r="H2" s="28"/>
      <c r="I2" s="28"/>
      <c r="J2" s="28"/>
      <c r="K2" s="28"/>
    </row>
    <row r="3" spans="1:17" ht="39.75" thickBot="1" x14ac:dyDescent="0.25">
      <c r="A3" s="10" t="s">
        <v>36</v>
      </c>
      <c r="B3" s="11" t="s">
        <v>0</v>
      </c>
      <c r="C3" s="11" t="s">
        <v>1</v>
      </c>
      <c r="D3" s="11" t="s">
        <v>34</v>
      </c>
      <c r="E3" s="11" t="s">
        <v>6</v>
      </c>
      <c r="F3" s="11" t="s">
        <v>10</v>
      </c>
      <c r="G3" s="11" t="s">
        <v>11</v>
      </c>
      <c r="H3" s="11" t="s">
        <v>12</v>
      </c>
      <c r="I3" s="7" t="s">
        <v>14</v>
      </c>
      <c r="J3" s="11" t="s">
        <v>15</v>
      </c>
      <c r="K3" s="7" t="s">
        <v>16</v>
      </c>
    </row>
    <row r="4" spans="1:17" s="1" customFormat="1" ht="56.25" x14ac:dyDescent="0.2">
      <c r="A4" s="13">
        <v>1</v>
      </c>
      <c r="B4" s="14" t="s">
        <v>56</v>
      </c>
      <c r="C4" s="67" t="s">
        <v>33</v>
      </c>
      <c r="D4" s="42" t="s">
        <v>35</v>
      </c>
      <c r="E4" s="15" t="s">
        <v>7</v>
      </c>
      <c r="F4" s="15" t="s">
        <v>4</v>
      </c>
      <c r="G4" s="62">
        <v>37200</v>
      </c>
      <c r="H4" s="24"/>
      <c r="I4" s="3">
        <f t="shared" ref="I4:I10" si="0">G4*H4</f>
        <v>0</v>
      </c>
      <c r="J4" s="9">
        <v>21</v>
      </c>
      <c r="K4" s="5">
        <f t="shared" ref="K4:K10" si="1">I4+I4*J4/100</f>
        <v>0</v>
      </c>
    </row>
    <row r="5" spans="1:17" s="1" customFormat="1" ht="56.25" x14ac:dyDescent="0.2">
      <c r="A5" s="16">
        <v>2</v>
      </c>
      <c r="B5" s="17" t="s">
        <v>56</v>
      </c>
      <c r="C5" s="68" t="s">
        <v>31</v>
      </c>
      <c r="D5" s="43" t="s">
        <v>35</v>
      </c>
      <c r="E5" s="18" t="s">
        <v>40</v>
      </c>
      <c r="F5" s="18" t="s">
        <v>4</v>
      </c>
      <c r="G5" s="63">
        <v>15000</v>
      </c>
      <c r="H5" s="25"/>
      <c r="I5" s="4">
        <f t="shared" si="0"/>
        <v>0</v>
      </c>
      <c r="J5" s="19">
        <v>21</v>
      </c>
      <c r="K5" s="6">
        <f t="shared" si="1"/>
        <v>0</v>
      </c>
    </row>
    <row r="6" spans="1:17" s="1" customFormat="1" ht="56.25" x14ac:dyDescent="0.2">
      <c r="A6" s="16">
        <v>3</v>
      </c>
      <c r="B6" s="106" t="s">
        <v>55</v>
      </c>
      <c r="C6" s="107" t="s">
        <v>33</v>
      </c>
      <c r="D6" s="108" t="s">
        <v>35</v>
      </c>
      <c r="E6" s="109" t="s">
        <v>7</v>
      </c>
      <c r="F6" s="109" t="s">
        <v>4</v>
      </c>
      <c r="G6" s="110">
        <v>2000</v>
      </c>
      <c r="H6" s="25"/>
      <c r="I6" s="4">
        <v>0</v>
      </c>
      <c r="J6" s="19">
        <v>21</v>
      </c>
      <c r="K6" s="6">
        <v>0</v>
      </c>
    </row>
    <row r="7" spans="1:17" s="1" customFormat="1" ht="33.75" customHeight="1" x14ac:dyDescent="0.2">
      <c r="A7" s="16">
        <v>3</v>
      </c>
      <c r="B7" s="17" t="s">
        <v>2</v>
      </c>
      <c r="C7" s="68" t="s">
        <v>32</v>
      </c>
      <c r="D7" s="66"/>
      <c r="E7" s="18" t="s">
        <v>7</v>
      </c>
      <c r="F7" s="18" t="s">
        <v>4</v>
      </c>
      <c r="G7" s="63">
        <v>34000</v>
      </c>
      <c r="H7" s="25"/>
      <c r="I7" s="4">
        <f t="shared" si="0"/>
        <v>0</v>
      </c>
      <c r="J7" s="19">
        <v>21</v>
      </c>
      <c r="K7" s="6">
        <f t="shared" si="1"/>
        <v>0</v>
      </c>
    </row>
    <row r="8" spans="1:17" s="1" customFormat="1" ht="61.5" x14ac:dyDescent="0.2">
      <c r="A8" s="16">
        <v>4</v>
      </c>
      <c r="B8" s="17" t="s">
        <v>3</v>
      </c>
      <c r="C8" s="68" t="s">
        <v>48</v>
      </c>
      <c r="D8" s="66"/>
      <c r="E8" s="18" t="s">
        <v>8</v>
      </c>
      <c r="F8" s="18" t="s">
        <v>4</v>
      </c>
      <c r="G8" s="63">
        <v>15000</v>
      </c>
      <c r="H8" s="25"/>
      <c r="I8" s="4">
        <f t="shared" si="0"/>
        <v>0</v>
      </c>
      <c r="J8" s="19">
        <v>21</v>
      </c>
      <c r="K8" s="6">
        <f t="shared" si="1"/>
        <v>0</v>
      </c>
    </row>
    <row r="9" spans="1:17" s="1" customFormat="1" ht="63" x14ac:dyDescent="0.2">
      <c r="A9" s="16">
        <v>5</v>
      </c>
      <c r="B9" s="17" t="s">
        <v>41</v>
      </c>
      <c r="C9" s="68" t="s">
        <v>49</v>
      </c>
      <c r="D9" s="66"/>
      <c r="E9" s="18" t="s">
        <v>8</v>
      </c>
      <c r="F9" s="18" t="s">
        <v>4</v>
      </c>
      <c r="G9" s="63">
        <v>13600</v>
      </c>
      <c r="H9" s="25"/>
      <c r="I9" s="4">
        <f t="shared" si="0"/>
        <v>0</v>
      </c>
      <c r="J9" s="19">
        <v>21</v>
      </c>
      <c r="K9" s="6">
        <f t="shared" si="1"/>
        <v>0</v>
      </c>
    </row>
    <row r="10" spans="1:17" s="1" customFormat="1" ht="51" x14ac:dyDescent="0.2">
      <c r="A10" s="47">
        <v>6</v>
      </c>
      <c r="B10" s="48" t="s">
        <v>5</v>
      </c>
      <c r="C10" s="69" t="s">
        <v>51</v>
      </c>
      <c r="D10" s="72" t="s">
        <v>44</v>
      </c>
      <c r="E10" s="49" t="s">
        <v>43</v>
      </c>
      <c r="F10" s="49" t="s">
        <v>9</v>
      </c>
      <c r="G10" s="64">
        <v>100</v>
      </c>
      <c r="H10" s="50"/>
      <c r="I10" s="51">
        <f t="shared" si="0"/>
        <v>0</v>
      </c>
      <c r="J10" s="52">
        <v>21</v>
      </c>
      <c r="K10" s="53">
        <f t="shared" si="1"/>
        <v>0</v>
      </c>
      <c r="P10" s="60"/>
      <c r="Q10" s="60"/>
    </row>
    <row r="11" spans="1:17" s="1" customFormat="1" ht="36" x14ac:dyDescent="0.2">
      <c r="A11" s="16">
        <v>7</v>
      </c>
      <c r="B11" s="17" t="s">
        <v>45</v>
      </c>
      <c r="C11" s="70" t="s">
        <v>52</v>
      </c>
      <c r="D11" s="43"/>
      <c r="E11" s="18"/>
      <c r="F11" s="18" t="s">
        <v>46</v>
      </c>
      <c r="G11" s="63">
        <v>20</v>
      </c>
      <c r="H11" s="25"/>
      <c r="I11" s="55">
        <v>0</v>
      </c>
      <c r="J11" s="19">
        <v>21</v>
      </c>
      <c r="K11" s="56">
        <v>0</v>
      </c>
      <c r="M11" s="61"/>
      <c r="N11" s="61"/>
      <c r="O11" s="61"/>
      <c r="Q11" s="59"/>
    </row>
    <row r="12" spans="1:17" s="1" customFormat="1" ht="36.75" thickBot="1" x14ac:dyDescent="0.25">
      <c r="A12" s="20">
        <v>8</v>
      </c>
      <c r="B12" s="21" t="s">
        <v>45</v>
      </c>
      <c r="C12" s="71" t="s">
        <v>53</v>
      </c>
      <c r="D12" s="73"/>
      <c r="E12" s="22"/>
      <c r="F12" s="22" t="s">
        <v>46</v>
      </c>
      <c r="G12" s="65">
        <v>20</v>
      </c>
      <c r="H12" s="26"/>
      <c r="I12" s="57">
        <v>0</v>
      </c>
      <c r="J12" s="23">
        <v>21</v>
      </c>
      <c r="K12" s="58">
        <v>0</v>
      </c>
      <c r="M12" s="61"/>
      <c r="N12" s="61"/>
      <c r="O12" s="61"/>
      <c r="Q12" s="59"/>
    </row>
    <row r="13" spans="1:17" s="1" customFormat="1" ht="13.5" thickBot="1" x14ac:dyDescent="0.25">
      <c r="A13" s="12"/>
      <c r="B13" s="12"/>
      <c r="C13" s="12"/>
      <c r="D13" s="12"/>
      <c r="E13" s="12"/>
      <c r="F13" s="12"/>
      <c r="G13" s="74" t="s">
        <v>13</v>
      </c>
      <c r="H13" s="75"/>
      <c r="I13" s="54">
        <f>SUM(I4:I10)</f>
        <v>0</v>
      </c>
      <c r="J13" s="12"/>
      <c r="K13" s="8">
        <f>SUM(K4:K10)</f>
        <v>0</v>
      </c>
      <c r="Q13" s="59"/>
    </row>
    <row r="14" spans="1:17" ht="15.75" customHeight="1" x14ac:dyDescent="0.2">
      <c r="A14" s="80" t="s">
        <v>30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</row>
    <row r="16" spans="1:17" ht="16.5" thickBot="1" x14ac:dyDescent="0.3">
      <c r="A16" s="27" t="s">
        <v>19</v>
      </c>
      <c r="B16" s="27" t="s">
        <v>20</v>
      </c>
    </row>
    <row r="17" spans="2:11" ht="15.75" thickBot="1" x14ac:dyDescent="0.3">
      <c r="B17" s="77" t="s">
        <v>22</v>
      </c>
      <c r="C17" s="78"/>
      <c r="D17" s="78"/>
      <c r="E17" s="78"/>
      <c r="F17" s="78"/>
      <c r="G17" s="78"/>
      <c r="H17" s="79"/>
      <c r="I17" s="39" t="s">
        <v>26</v>
      </c>
      <c r="J17" s="82" t="s">
        <v>28</v>
      </c>
      <c r="K17" s="83"/>
    </row>
    <row r="18" spans="2:11" ht="57.75" customHeight="1" x14ac:dyDescent="0.2">
      <c r="B18" s="98" t="s">
        <v>21</v>
      </c>
      <c r="C18" s="99"/>
      <c r="D18" s="99"/>
      <c r="E18" s="99"/>
      <c r="F18" s="99"/>
      <c r="G18" s="99"/>
      <c r="H18" s="99"/>
      <c r="I18" s="38" t="s">
        <v>24</v>
      </c>
      <c r="J18" s="84"/>
      <c r="K18" s="85"/>
    </row>
    <row r="19" spans="2:11" ht="69.75" customHeight="1" x14ac:dyDescent="0.2">
      <c r="B19" s="100" t="s">
        <v>38</v>
      </c>
      <c r="C19" s="101"/>
      <c r="D19" s="101"/>
      <c r="E19" s="101"/>
      <c r="F19" s="101"/>
      <c r="G19" s="101"/>
      <c r="H19" s="101"/>
      <c r="I19" s="44" t="s">
        <v>54</v>
      </c>
      <c r="J19" s="86"/>
      <c r="K19" s="87"/>
    </row>
    <row r="20" spans="2:11" ht="36.75" customHeight="1" x14ac:dyDescent="0.2">
      <c r="B20" s="102" t="s">
        <v>23</v>
      </c>
      <c r="C20" s="101"/>
      <c r="D20" s="101"/>
      <c r="E20" s="101"/>
      <c r="F20" s="101"/>
      <c r="G20" s="101"/>
      <c r="H20" s="103"/>
      <c r="I20" s="31" t="s">
        <v>24</v>
      </c>
      <c r="J20" s="88"/>
      <c r="K20" s="89"/>
    </row>
    <row r="21" spans="2:11" ht="54" customHeight="1" x14ac:dyDescent="0.2">
      <c r="B21" s="104" t="s">
        <v>27</v>
      </c>
      <c r="C21" s="105"/>
      <c r="D21" s="105"/>
      <c r="E21" s="105"/>
      <c r="F21" s="105"/>
      <c r="G21" s="105"/>
      <c r="H21" s="105"/>
      <c r="I21" s="40" t="s">
        <v>24</v>
      </c>
      <c r="J21" s="90"/>
      <c r="K21" s="91"/>
    </row>
    <row r="22" spans="2:11" ht="57" x14ac:dyDescent="0.2">
      <c r="B22" s="92" t="s">
        <v>29</v>
      </c>
      <c r="C22" s="92"/>
      <c r="D22" s="92"/>
      <c r="E22" s="92"/>
      <c r="F22" s="92"/>
      <c r="G22" s="92"/>
      <c r="H22" s="92"/>
      <c r="I22" s="44" t="s">
        <v>47</v>
      </c>
      <c r="J22" s="93"/>
      <c r="K22" s="94"/>
    </row>
    <row r="23" spans="2:11" ht="38.25" customHeight="1" x14ac:dyDescent="0.2">
      <c r="B23" s="96" t="s">
        <v>50</v>
      </c>
      <c r="C23" s="96"/>
      <c r="D23" s="96"/>
      <c r="E23" s="96"/>
      <c r="F23" s="96"/>
      <c r="G23" s="96"/>
      <c r="H23" s="96"/>
      <c r="I23" s="96"/>
      <c r="J23" s="96"/>
    </row>
    <row r="24" spans="2:11" ht="9.75" customHeight="1" x14ac:dyDescent="0.25">
      <c r="B24" s="32"/>
      <c r="C24" s="33"/>
      <c r="D24" s="33"/>
      <c r="E24" s="33"/>
    </row>
    <row r="25" spans="2:11" ht="63" customHeight="1" x14ac:dyDescent="0.2">
      <c r="B25" s="95" t="s">
        <v>39</v>
      </c>
      <c r="C25" s="95"/>
      <c r="D25" s="95"/>
      <c r="E25" s="95"/>
      <c r="F25" s="95"/>
      <c r="G25" s="95"/>
      <c r="H25" s="95"/>
      <c r="I25" s="95"/>
      <c r="J25" s="95"/>
    </row>
    <row r="26" spans="2:11" ht="15.75" x14ac:dyDescent="0.25">
      <c r="B26" s="34"/>
      <c r="C26" s="33"/>
      <c r="D26" s="33"/>
      <c r="E26" s="33"/>
    </row>
    <row r="27" spans="2:11" ht="15.75" x14ac:dyDescent="0.25">
      <c r="B27" s="34"/>
      <c r="C27" s="33"/>
      <c r="D27" s="33"/>
      <c r="E27" s="33"/>
    </row>
    <row r="28" spans="2:11" ht="15.75" x14ac:dyDescent="0.25">
      <c r="B28" s="97" t="s">
        <v>25</v>
      </c>
      <c r="C28" s="97"/>
      <c r="D28" s="37"/>
      <c r="E28" s="33"/>
      <c r="F28" s="81"/>
      <c r="G28" s="81"/>
      <c r="H28" s="81"/>
      <c r="I28" s="81"/>
      <c r="J28" s="81"/>
    </row>
    <row r="29" spans="2:11" ht="15.75" x14ac:dyDescent="0.25">
      <c r="B29" s="34"/>
      <c r="C29" s="33"/>
      <c r="D29" s="33"/>
      <c r="E29" s="33"/>
      <c r="F29" s="45"/>
      <c r="G29" s="46" t="s">
        <v>42</v>
      </c>
      <c r="H29" s="46"/>
      <c r="I29" s="46"/>
      <c r="J29" s="45"/>
    </row>
    <row r="30" spans="2:11" ht="15.75" x14ac:dyDescent="0.25">
      <c r="B30" s="35"/>
      <c r="C30" s="33"/>
      <c r="D30" s="33"/>
      <c r="E30" s="33"/>
    </row>
    <row r="31" spans="2:11" ht="15.75" x14ac:dyDescent="0.25">
      <c r="B31" s="36"/>
      <c r="E31" s="33"/>
    </row>
  </sheetData>
  <sheetProtection selectLockedCells="1"/>
  <mergeCells count="19">
    <mergeCell ref="B19:H19"/>
    <mergeCell ref="B20:H20"/>
    <mergeCell ref="B21:H21"/>
    <mergeCell ref="G13:H13"/>
    <mergeCell ref="B1:K1"/>
    <mergeCell ref="B17:H17"/>
    <mergeCell ref="A14:K14"/>
    <mergeCell ref="F28:J28"/>
    <mergeCell ref="J17:K17"/>
    <mergeCell ref="J18:K18"/>
    <mergeCell ref="J19:K19"/>
    <mergeCell ref="J20:K20"/>
    <mergeCell ref="J21:K21"/>
    <mergeCell ref="B22:H22"/>
    <mergeCell ref="J22:K22"/>
    <mergeCell ref="B25:J25"/>
    <mergeCell ref="B23:J23"/>
    <mergeCell ref="B28:C28"/>
    <mergeCell ref="B18:H18"/>
  </mergeCells>
  <pageMargins left="0.25" right="0.25" top="0.75" bottom="0.75" header="0.3" footer="0.3"/>
  <pageSetup paperSize="9" orientation="landscape" r:id="rId1"/>
  <headerFooter>
    <oddHeader xml:space="preserve">&amp;R&amp;8Příloha č.1 k VZ "Dodávka materiálu pro údržbu VDZ na území města Ostravy a okolí"   </oddHeader>
    <oddFooter>&amp;C&amp;P/&amp;N</oddFoot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Tab.nab.cen a TPD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Urbanek</dc:creator>
  <cp:lastModifiedBy>Švec Pavel Ing.</cp:lastModifiedBy>
  <cp:lastPrinted>2013-07-31T08:16:37Z</cp:lastPrinted>
  <dcterms:created xsi:type="dcterms:W3CDTF">2010-01-11T06:57:47Z</dcterms:created>
  <dcterms:modified xsi:type="dcterms:W3CDTF">2013-08-05T08:20:46Z</dcterms:modified>
</cp:coreProperties>
</file>